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様式3" sheetId="1" r:id="rId1"/>
  </sheets>
  <definedNames>
    <definedName name="_xlnm.Print_Area" localSheetId="0">'様式3'!$A$1:$AO$38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15" authorId="0">
      <text>
        <r>
          <rPr>
            <b/>
            <sz val="9"/>
            <rFont val="ＭＳ Ｐゴシック"/>
            <family val="3"/>
          </rPr>
          <t xml:space="preserve"> :</t>
        </r>
        <r>
          <rPr>
            <sz val="9"/>
            <rFont val="ＭＳ Ｐゴシック"/>
            <family val="3"/>
          </rPr>
          <t xml:space="preserve">
水色のセルのみ入力</t>
        </r>
      </text>
    </comment>
    <comment ref="N30" authorId="0">
      <text>
        <r>
          <rPr>
            <b/>
            <sz val="9"/>
            <rFont val="ＭＳ Ｐゴシック"/>
            <family val="3"/>
          </rPr>
          <t>敷地面積を入力</t>
        </r>
      </text>
    </comment>
  </commentList>
</comments>
</file>

<file path=xl/sharedStrings.xml><?xml version="1.0" encoding="utf-8"?>
<sst xmlns="http://schemas.openxmlformats.org/spreadsheetml/2006/main" count="134" uniqueCount="65">
  <si>
    <t>様式3</t>
  </si>
  <si>
    <t>自然的要素計画説明書・変更説明書</t>
  </si>
  <si>
    <t>緑保全創出　　　　　　　　地域の種別</t>
  </si>
  <si>
    <t>自　　然　　的　　要　　素</t>
  </si>
  <si>
    <t>山　岳　地　域</t>
  </si>
  <si>
    <t>樹林地面積A</t>
  </si>
  <si>
    <t>㎡</t>
  </si>
  <si>
    <t>里　山　地　域</t>
  </si>
  <si>
    <t>樹　林　地　率</t>
  </si>
  <si>
    <t>（A/敷地面積×100）</t>
  </si>
  <si>
    <t>％</t>
  </si>
  <si>
    <t>保全樹林地B</t>
  </si>
  <si>
    <t>保全樹林地率</t>
  </si>
  <si>
    <t>（B/敷地面積×100）</t>
  </si>
  <si>
    <t>里　地　地　域</t>
  </si>
  <si>
    <t>緑地面積C</t>
  </si>
  <si>
    <t>㎡</t>
  </si>
  <si>
    <t>緑　　地　　率</t>
  </si>
  <si>
    <t>％</t>
  </si>
  <si>
    <t>自然的要素の種別</t>
  </si>
  <si>
    <t>自　然　的　要　素　の　数　量</t>
  </si>
  <si>
    <t>係数値F</t>
  </si>
  <si>
    <t>緑　　化　　面　　積</t>
  </si>
  <si>
    <t>小　　計</t>
  </si>
  <si>
    <t>居住系市街地</t>
  </si>
  <si>
    <t>接道部D</t>
  </si>
  <si>
    <t>その他E</t>
  </si>
  <si>
    <t>合　計</t>
  </si>
  <si>
    <t>D×F×3=G</t>
  </si>
  <si>
    <t>E×F=H</t>
  </si>
  <si>
    <t>G+H=I</t>
  </si>
  <si>
    <t>業務系市街地</t>
  </si>
  <si>
    <t>10ｍ以上の樹木</t>
  </si>
  <si>
    <t>本</t>
  </si>
  <si>
    <t>㎡</t>
  </si>
  <si>
    <t>6ｍ以上10ｍ未満の樹木</t>
  </si>
  <si>
    <t>4ｍ以上6ｍ未満の樹木</t>
  </si>
  <si>
    <t>2ｍ以上4ｍ未満の樹木</t>
  </si>
  <si>
    <t>1ｍ以上2ｍ未満の樹木</t>
  </si>
  <si>
    <t>1ｍ未満の樹木</t>
  </si>
  <si>
    <t>株</t>
  </si>
  <si>
    <t>生垣</t>
  </si>
  <si>
    <t>ｍ</t>
  </si>
  <si>
    <t>㎡</t>
  </si>
  <si>
    <t>ツタ類</t>
  </si>
  <si>
    <t>芝生</t>
  </si>
  <si>
    <t>㎡</t>
  </si>
  <si>
    <t>池その他これに類するもの</t>
  </si>
  <si>
    <t>㎡</t>
  </si>
  <si>
    <t>花</t>
  </si>
  <si>
    <t>庭石類</t>
  </si>
  <si>
    <t>緑　化　面　積　合　計　　J</t>
  </si>
  <si>
    <t>緑化率　（　J　/　敷地面積　×　100　）=</t>
  </si>
  <si>
    <t>÷</t>
  </si>
  <si>
    <t>×</t>
  </si>
  <si>
    <t>％</t>
  </si>
  <si>
    <t>備　　　考</t>
  </si>
  <si>
    <t>　敷地面積</t>
  </si>
  <si>
    <t>注</t>
  </si>
  <si>
    <t>数値を記載する場合でその数値に小数点以下第3位未満の端数があるときは、これを切り捨ててください。</t>
  </si>
  <si>
    <t>変更申請の場合は、直前に提出した申請書に記載した内容を記載するとともに、変更しようとする事項についてその</t>
  </si>
  <si>
    <t>内容を赤字で記載してください。</t>
  </si>
  <si>
    <t>備考</t>
  </si>
  <si>
    <t>この様式により難いときは、この様式に準じた別の様式を用いることができる。</t>
  </si>
  <si>
    <t>㎡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</si>
</sst>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0.00_);[Red]\(0.00\)"/>
    <numFmt numFmtId="179" formatCode="#,##0.00_ "/>
    <numFmt numFmtId="180" formatCode="#,##0.00_);[Red]\(#,##0.00\)"/>
    <numFmt numFmtId="181" formatCode="#,##0_);[Red]\(#,##0\)"/>
    <numFmt numFmtId="182" formatCode="#,##0.0_);[Red]\(#,##0.0\)"/>
    <numFmt numFmtId="183" formatCode="0_);[Red]\(0\)"/>
    <numFmt numFmtId="184" formatCode="0.0_);[Red]\(0.0\)"/>
    <numFmt numFmtId="185" formatCode="0.0_ "/>
    <numFmt numFmtId="186" formatCode="0_ "/>
    <numFmt numFmtId="187" formatCode="0.000_ "/>
  </numFmts>
  <fonts count="12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明朝"/>
      <family val="1"/>
    </font>
    <font>
      <sz val="11"/>
      <color indexed="8"/>
      <name val="ＭＳ Ｐ明朝"/>
      <family val="1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86" fontId="4" fillId="0" borderId="5" xfId="0" applyNumberFormat="1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1" fontId="4" fillId="0" borderId="5" xfId="0" applyNumberFormat="1" applyFont="1" applyBorder="1" applyAlignment="1">
      <alignment vertical="center" shrinkToFit="1"/>
    </xf>
    <xf numFmtId="1" fontId="4" fillId="0" borderId="4" xfId="0" applyNumberFormat="1" applyFont="1" applyBorder="1" applyAlignment="1">
      <alignment vertical="center" shrinkToFit="1"/>
    </xf>
    <xf numFmtId="177" fontId="4" fillId="0" borderId="5" xfId="0" applyNumberFormat="1" applyFont="1" applyBorder="1" applyAlignment="1">
      <alignment vertical="center" shrinkToFit="1"/>
    </xf>
    <xf numFmtId="177" fontId="4" fillId="0" borderId="4" xfId="0" applyNumberFormat="1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0" xfId="0" applyFont="1" applyAlignment="1">
      <alignment/>
    </xf>
    <xf numFmtId="1" fontId="4" fillId="0" borderId="4" xfId="0" applyNumberFormat="1" applyFont="1" applyFill="1" applyBorder="1" applyAlignment="1">
      <alignment horizontal="right" vertical="center" shrinkToFit="1"/>
    </xf>
    <xf numFmtId="0" fontId="10" fillId="2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 shrinkToFit="1"/>
    </xf>
    <xf numFmtId="176" fontId="4" fillId="0" borderId="4" xfId="0" applyNumberFormat="1" applyFont="1" applyBorder="1" applyAlignment="1">
      <alignment horizontal="right" vertical="center" shrinkToFit="1"/>
    </xf>
    <xf numFmtId="177" fontId="4" fillId="0" borderId="3" xfId="0" applyNumberFormat="1" applyFont="1" applyFill="1" applyBorder="1" applyAlignment="1">
      <alignment horizontal="right" vertical="center" shrinkToFit="1"/>
    </xf>
    <xf numFmtId="176" fontId="4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right" vertical="center" shrinkToFit="1"/>
    </xf>
    <xf numFmtId="0" fontId="4" fillId="0" borderId="4" xfId="0" applyFont="1" applyFill="1" applyBorder="1" applyAlignment="1">
      <alignment horizontal="right" vertical="center" shrinkToFit="1"/>
    </xf>
    <xf numFmtId="0" fontId="4" fillId="0" borderId="4" xfId="0" applyFont="1" applyBorder="1" applyAlignment="1">
      <alignment horizontal="right" vertical="center" shrinkToFit="1"/>
    </xf>
    <xf numFmtId="1" fontId="4" fillId="0" borderId="3" xfId="0" applyNumberFormat="1" applyFont="1" applyFill="1" applyBorder="1" applyAlignment="1">
      <alignment horizontal="right" vertical="center" shrinkToFit="1"/>
    </xf>
    <xf numFmtId="177" fontId="4" fillId="0" borderId="4" xfId="0" applyNumberFormat="1" applyFont="1" applyFill="1" applyBorder="1" applyAlignment="1">
      <alignment horizontal="right" vertical="center" shrinkToFit="1"/>
    </xf>
    <xf numFmtId="177" fontId="4" fillId="0" borderId="4" xfId="0" applyNumberFormat="1" applyFont="1" applyBorder="1" applyAlignment="1">
      <alignment horizontal="right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4" fillId="2" borderId="3" xfId="0" applyNumberFormat="1" applyFont="1" applyFill="1" applyBorder="1" applyAlignment="1">
      <alignment vertical="center" shrinkToFit="1"/>
    </xf>
    <xf numFmtId="176" fontId="4" fillId="2" borderId="4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horizontal="right" vertical="center" shrinkToFit="1"/>
    </xf>
    <xf numFmtId="176" fontId="4" fillId="2" borderId="4" xfId="0" applyNumberFormat="1" applyFont="1" applyFill="1" applyBorder="1" applyAlignment="1">
      <alignment horizontal="right" vertical="center" shrinkToFit="1"/>
    </xf>
    <xf numFmtId="176" fontId="4" fillId="0" borderId="1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" fontId="4" fillId="0" borderId="4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76" fontId="10" fillId="2" borderId="0" xfId="0" applyNumberFormat="1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 shrinkToFit="1"/>
    </xf>
    <xf numFmtId="1" fontId="4" fillId="0" borderId="3" xfId="0" applyNumberFormat="1" applyFont="1" applyBorder="1" applyAlignment="1">
      <alignment horizontal="right" vertical="center" shrinkToFit="1"/>
    </xf>
    <xf numFmtId="177" fontId="4" fillId="0" borderId="3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86" fontId="4" fillId="0" borderId="3" xfId="0" applyNumberFormat="1" applyFont="1" applyBorder="1" applyAlignment="1">
      <alignment horizontal="right" vertical="center" shrinkToFit="1"/>
    </xf>
    <xf numFmtId="186" fontId="4" fillId="0" borderId="4" xfId="0" applyNumberFormat="1" applyFont="1" applyBorder="1" applyAlignment="1">
      <alignment horizontal="right" vertical="center" shrinkToFit="1"/>
    </xf>
    <xf numFmtId="186" fontId="4" fillId="2" borderId="3" xfId="0" applyNumberFormat="1" applyFont="1" applyFill="1" applyBorder="1" applyAlignment="1">
      <alignment vertical="center" shrinkToFit="1"/>
    </xf>
    <xf numFmtId="186" fontId="4" fillId="2" borderId="4" xfId="0" applyNumberFormat="1" applyFont="1" applyFill="1" applyBorder="1" applyAlignment="1">
      <alignment vertical="center" shrinkToFit="1"/>
    </xf>
    <xf numFmtId="186" fontId="4" fillId="2" borderId="3" xfId="0" applyNumberFormat="1" applyFont="1" applyFill="1" applyBorder="1" applyAlignment="1">
      <alignment horizontal="right" vertical="center" shrinkToFit="1"/>
    </xf>
    <xf numFmtId="186" fontId="4" fillId="2" borderId="4" xfId="0" applyNumberFormat="1" applyFont="1" applyFill="1" applyBorder="1" applyAlignment="1">
      <alignment horizontal="right" vertical="center" shrinkToFit="1"/>
    </xf>
    <xf numFmtId="0" fontId="4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176" fontId="10" fillId="2" borderId="1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8"/>
  <sheetViews>
    <sheetView showZeros="0" tabSelected="1" view="pageBreakPreview" zoomScaleSheetLayoutView="100" workbookViewId="0" topLeftCell="A1">
      <selection activeCell="N30" sqref="N30:T30"/>
    </sheetView>
  </sheetViews>
  <sheetFormatPr defaultColWidth="9.00390625" defaultRowHeight="24.75" customHeight="1"/>
  <cols>
    <col min="1" max="5" width="2.625" style="2" customWidth="1"/>
    <col min="6" max="6" width="1.875" style="2" customWidth="1"/>
    <col min="7" max="16384" width="2.625" style="2" customWidth="1"/>
  </cols>
  <sheetData>
    <row r="1" spans="2:50" ht="24.75" customHeight="1">
      <c r="B1" s="38"/>
      <c r="C1" s="38"/>
      <c r="D1" s="38"/>
      <c r="AH1" s="38"/>
      <c r="AI1" s="38"/>
      <c r="AJ1" s="38"/>
      <c r="AK1" s="38"/>
      <c r="AL1" s="38"/>
      <c r="AM1" s="38"/>
      <c r="AN1" s="38"/>
      <c r="AO1" s="38"/>
      <c r="AP1" s="3"/>
      <c r="AQ1" s="3"/>
      <c r="AR1" s="3"/>
      <c r="AS1" s="3"/>
      <c r="AT1" s="3"/>
      <c r="AU1" s="3"/>
      <c r="AV1" s="3"/>
      <c r="AW1" s="3"/>
      <c r="AX1" s="3"/>
    </row>
    <row r="2" spans="1:50" ht="24.75" customHeight="1">
      <c r="A2" s="98" t="s">
        <v>0</v>
      </c>
      <c r="B2" s="98"/>
      <c r="C2" s="98"/>
      <c r="D2" s="38"/>
      <c r="AH2" s="38"/>
      <c r="AI2" s="38"/>
      <c r="AJ2" s="38"/>
      <c r="AK2" s="38"/>
      <c r="AL2" s="38"/>
      <c r="AM2" s="38"/>
      <c r="AN2" s="38"/>
      <c r="AO2" s="38"/>
      <c r="AP2" s="3"/>
      <c r="AQ2" s="3"/>
      <c r="AR2" s="3"/>
      <c r="AS2" s="3"/>
      <c r="AT2" s="3"/>
      <c r="AU2" s="3"/>
      <c r="AV2" s="3"/>
      <c r="AW2" s="3"/>
      <c r="AX2" s="3"/>
    </row>
    <row r="3" spans="1:50" ht="24.75" customHeight="1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1"/>
      <c r="AQ3" s="1"/>
      <c r="AR3" s="1"/>
      <c r="AS3" s="1"/>
      <c r="AT3" s="1"/>
      <c r="AU3" s="1"/>
      <c r="AV3" s="1"/>
      <c r="AW3" s="1"/>
      <c r="AX3" s="1"/>
    </row>
    <row r="4" spans="1:50" ht="24.7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1"/>
      <c r="AQ4" s="1"/>
      <c r="AR4" s="1"/>
      <c r="AS4" s="1"/>
      <c r="AT4" s="1"/>
      <c r="AU4" s="1"/>
      <c r="AV4" s="1"/>
      <c r="AW4" s="1"/>
      <c r="AX4" s="1"/>
    </row>
    <row r="5" spans="1:50" ht="24.75" customHeight="1">
      <c r="A5" s="82" t="s">
        <v>2</v>
      </c>
      <c r="B5" s="83"/>
      <c r="C5" s="83"/>
      <c r="D5" s="83"/>
      <c r="E5" s="84"/>
      <c r="F5" s="4"/>
      <c r="G5" s="46" t="s">
        <v>3</v>
      </c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7"/>
      <c r="AP5" s="6"/>
      <c r="AQ5" s="6"/>
      <c r="AR5" s="6"/>
      <c r="AS5" s="6"/>
      <c r="AT5" s="6"/>
      <c r="AU5" s="6"/>
      <c r="AV5" s="6"/>
      <c r="AW5" s="6"/>
      <c r="AX5" s="6"/>
    </row>
    <row r="6" spans="1:50" ht="24.75" customHeight="1">
      <c r="A6" s="85"/>
      <c r="B6" s="86"/>
      <c r="C6" s="86"/>
      <c r="D6" s="86"/>
      <c r="E6" s="87"/>
      <c r="F6" s="5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9"/>
      <c r="AP6" s="6"/>
      <c r="AQ6" s="6"/>
      <c r="AR6" s="6"/>
      <c r="AS6" s="6"/>
      <c r="AT6" s="6"/>
      <c r="AU6" s="6"/>
      <c r="AV6" s="6"/>
      <c r="AW6" s="6"/>
      <c r="AX6" s="6"/>
    </row>
    <row r="7" spans="1:41" ht="24.75" customHeight="1">
      <c r="A7" s="68" t="s">
        <v>4</v>
      </c>
      <c r="B7" s="46"/>
      <c r="C7" s="46"/>
      <c r="D7" s="46"/>
      <c r="E7" s="47"/>
      <c r="F7" s="8"/>
      <c r="G7" s="94" t="s">
        <v>5</v>
      </c>
      <c r="H7" s="94"/>
      <c r="I7" s="94"/>
      <c r="J7" s="94"/>
      <c r="K7" s="94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10"/>
      <c r="AH7" s="40"/>
      <c r="AI7" s="40"/>
      <c r="AJ7" s="40"/>
      <c r="AK7" s="40"/>
      <c r="AL7" s="40"/>
      <c r="AM7" s="40"/>
      <c r="AN7" s="40"/>
      <c r="AO7" s="10" t="s">
        <v>6</v>
      </c>
    </row>
    <row r="8" spans="1:41" ht="24.75" customHeight="1">
      <c r="A8" s="69" t="s">
        <v>7</v>
      </c>
      <c r="B8" s="70"/>
      <c r="C8" s="70"/>
      <c r="D8" s="70"/>
      <c r="E8" s="71"/>
      <c r="F8" s="8"/>
      <c r="G8" s="94" t="s">
        <v>8</v>
      </c>
      <c r="H8" s="94"/>
      <c r="I8" s="94"/>
      <c r="J8" s="94"/>
      <c r="K8" s="94"/>
      <c r="L8" s="9"/>
      <c r="M8" s="9" t="s">
        <v>9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0"/>
      <c r="AH8" s="41" t="e">
        <f>ROUNDDOWN(AH7/N30*100,2)</f>
        <v>#DIV/0!</v>
      </c>
      <c r="AI8" s="41"/>
      <c r="AJ8" s="41"/>
      <c r="AK8" s="41"/>
      <c r="AL8" s="41"/>
      <c r="AM8" s="41"/>
      <c r="AN8" s="41"/>
      <c r="AO8" s="10" t="s">
        <v>10</v>
      </c>
    </row>
    <row r="9" spans="1:41" ht="24.75" customHeight="1">
      <c r="A9" s="11"/>
      <c r="B9" s="12"/>
      <c r="C9" s="12"/>
      <c r="D9" s="12"/>
      <c r="E9" s="13"/>
      <c r="F9" s="14"/>
      <c r="G9" s="94" t="s">
        <v>11</v>
      </c>
      <c r="H9" s="94"/>
      <c r="I9" s="94"/>
      <c r="J9" s="94"/>
      <c r="K9" s="94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10"/>
      <c r="AH9" s="40"/>
      <c r="AI9" s="40"/>
      <c r="AJ9" s="40"/>
      <c r="AK9" s="40"/>
      <c r="AL9" s="40"/>
      <c r="AM9" s="40"/>
      <c r="AN9" s="40"/>
      <c r="AO9" s="10" t="s">
        <v>6</v>
      </c>
    </row>
    <row r="10" spans="1:41" ht="24.75" customHeight="1">
      <c r="A10" s="15"/>
      <c r="B10" s="16"/>
      <c r="C10" s="16"/>
      <c r="D10" s="16"/>
      <c r="E10" s="17"/>
      <c r="F10" s="14"/>
      <c r="G10" s="94" t="s">
        <v>12</v>
      </c>
      <c r="H10" s="94"/>
      <c r="I10" s="94"/>
      <c r="J10" s="94"/>
      <c r="K10" s="94"/>
      <c r="L10" s="9"/>
      <c r="M10" s="9" t="s">
        <v>13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0"/>
      <c r="AH10" s="41" t="e">
        <f>ROUNDDOWN(AH9/N30*100,2)</f>
        <v>#DIV/0!</v>
      </c>
      <c r="AI10" s="41"/>
      <c r="AJ10" s="41"/>
      <c r="AK10" s="41"/>
      <c r="AL10" s="41"/>
      <c r="AM10" s="41"/>
      <c r="AN10" s="41"/>
      <c r="AO10" s="10" t="s">
        <v>10</v>
      </c>
    </row>
    <row r="11" spans="1:41" ht="24.75" customHeight="1">
      <c r="A11" s="68" t="s">
        <v>14</v>
      </c>
      <c r="B11" s="46"/>
      <c r="C11" s="46"/>
      <c r="D11" s="46"/>
      <c r="E11" s="47"/>
      <c r="F11" s="8"/>
      <c r="G11" s="94" t="s">
        <v>15</v>
      </c>
      <c r="H11" s="94"/>
      <c r="I11" s="94"/>
      <c r="J11" s="94"/>
      <c r="K11" s="94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10"/>
      <c r="AH11" s="99"/>
      <c r="AI11" s="99"/>
      <c r="AJ11" s="99"/>
      <c r="AK11" s="99"/>
      <c r="AL11" s="99"/>
      <c r="AM11" s="99"/>
      <c r="AN11" s="99"/>
      <c r="AO11" s="10" t="s">
        <v>16</v>
      </c>
    </row>
    <row r="12" spans="1:41" ht="24.75" customHeight="1">
      <c r="A12" s="15"/>
      <c r="B12" s="16"/>
      <c r="C12" s="16"/>
      <c r="D12" s="16"/>
      <c r="E12" s="17"/>
      <c r="F12" s="18"/>
      <c r="G12" s="97" t="s">
        <v>17</v>
      </c>
      <c r="H12" s="97"/>
      <c r="I12" s="97"/>
      <c r="J12" s="97"/>
      <c r="K12" s="97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  <c r="AH12" s="64" t="e">
        <f>ROUNDDOWN(AH11/N30*100,2)</f>
        <v>#DIV/0!</v>
      </c>
      <c r="AI12" s="65"/>
      <c r="AJ12" s="65"/>
      <c r="AK12" s="65"/>
      <c r="AL12" s="65"/>
      <c r="AM12" s="65"/>
      <c r="AN12" s="65"/>
      <c r="AO12" s="10" t="s">
        <v>18</v>
      </c>
    </row>
    <row r="13" spans="1:41" ht="24.75" customHeight="1">
      <c r="A13" s="68" t="s">
        <v>14</v>
      </c>
      <c r="B13" s="46"/>
      <c r="C13" s="46"/>
      <c r="D13" s="46"/>
      <c r="E13" s="47"/>
      <c r="F13" s="7"/>
      <c r="G13" s="46" t="s">
        <v>19</v>
      </c>
      <c r="H13" s="46"/>
      <c r="I13" s="46"/>
      <c r="J13" s="46"/>
      <c r="K13" s="46"/>
      <c r="L13" s="46"/>
      <c r="M13" s="46"/>
      <c r="N13" s="47"/>
      <c r="O13" s="67" t="s">
        <v>20</v>
      </c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7"/>
      <c r="AA13" s="82" t="s">
        <v>21</v>
      </c>
      <c r="AB13" s="83"/>
      <c r="AC13" s="84"/>
      <c r="AD13" s="67" t="s">
        <v>22</v>
      </c>
      <c r="AE13" s="56"/>
      <c r="AF13" s="56"/>
      <c r="AG13" s="56"/>
      <c r="AH13" s="56"/>
      <c r="AI13" s="56"/>
      <c r="AJ13" s="56"/>
      <c r="AK13" s="57"/>
      <c r="AL13" s="67" t="s">
        <v>23</v>
      </c>
      <c r="AM13" s="56"/>
      <c r="AN13" s="56"/>
      <c r="AO13" s="57"/>
    </row>
    <row r="14" spans="1:41" ht="24.75" customHeight="1">
      <c r="A14" s="69" t="s">
        <v>24</v>
      </c>
      <c r="B14" s="70"/>
      <c r="C14" s="70"/>
      <c r="D14" s="70"/>
      <c r="E14" s="71"/>
      <c r="F14" s="23"/>
      <c r="G14" s="48"/>
      <c r="H14" s="48"/>
      <c r="I14" s="48"/>
      <c r="J14" s="48"/>
      <c r="K14" s="48"/>
      <c r="L14" s="48"/>
      <c r="M14" s="48"/>
      <c r="N14" s="49"/>
      <c r="O14" s="67" t="s">
        <v>25</v>
      </c>
      <c r="P14" s="56"/>
      <c r="Q14" s="56"/>
      <c r="R14" s="57"/>
      <c r="S14" s="67" t="s">
        <v>26</v>
      </c>
      <c r="T14" s="56"/>
      <c r="U14" s="56"/>
      <c r="V14" s="57"/>
      <c r="W14" s="67" t="s">
        <v>27</v>
      </c>
      <c r="X14" s="56"/>
      <c r="Y14" s="56"/>
      <c r="Z14" s="57"/>
      <c r="AA14" s="85"/>
      <c r="AB14" s="86"/>
      <c r="AC14" s="87"/>
      <c r="AD14" s="67" t="s">
        <v>28</v>
      </c>
      <c r="AE14" s="56"/>
      <c r="AF14" s="56"/>
      <c r="AG14" s="57"/>
      <c r="AH14" s="67" t="s">
        <v>29</v>
      </c>
      <c r="AI14" s="56"/>
      <c r="AJ14" s="56"/>
      <c r="AK14" s="57"/>
      <c r="AL14" s="67" t="s">
        <v>30</v>
      </c>
      <c r="AM14" s="56"/>
      <c r="AN14" s="56"/>
      <c r="AO14" s="57"/>
    </row>
    <row r="15" spans="1:41" ht="24.75" customHeight="1">
      <c r="A15" s="69" t="s">
        <v>31</v>
      </c>
      <c r="B15" s="70"/>
      <c r="C15" s="70"/>
      <c r="D15" s="70"/>
      <c r="E15" s="71"/>
      <c r="F15" s="8"/>
      <c r="G15" s="94" t="s">
        <v>32</v>
      </c>
      <c r="H15" s="94"/>
      <c r="I15" s="94"/>
      <c r="J15" s="94"/>
      <c r="K15" s="94"/>
      <c r="L15" s="94"/>
      <c r="M15" s="94"/>
      <c r="N15" s="94"/>
      <c r="O15" s="92"/>
      <c r="P15" s="93"/>
      <c r="Q15" s="93"/>
      <c r="R15" s="31" t="s">
        <v>33</v>
      </c>
      <c r="S15" s="90"/>
      <c r="T15" s="91"/>
      <c r="U15" s="91"/>
      <c r="V15" s="32" t="s">
        <v>33</v>
      </c>
      <c r="W15" s="88">
        <f aca="true" t="shared" si="0" ref="W15:W26">SUM(O15+S15)</f>
        <v>0</v>
      </c>
      <c r="X15" s="89"/>
      <c r="Y15" s="89"/>
      <c r="Z15" s="32" t="s">
        <v>33</v>
      </c>
      <c r="AA15" s="52">
        <v>25</v>
      </c>
      <c r="AB15" s="52"/>
      <c r="AC15" s="52"/>
      <c r="AD15" s="80">
        <f aca="true" t="shared" si="1" ref="AD15:AD26">ROUNDDOWN(O15*AA15*3,2)</f>
        <v>0</v>
      </c>
      <c r="AE15" s="66"/>
      <c r="AF15" s="66"/>
      <c r="AG15" s="33" t="s">
        <v>34</v>
      </c>
      <c r="AH15" s="66">
        <f aca="true" t="shared" si="2" ref="AH15:AH26">ROUNDDOWN(S15*AA15,2)</f>
        <v>0</v>
      </c>
      <c r="AI15" s="66"/>
      <c r="AJ15" s="66"/>
      <c r="AK15" s="34" t="s">
        <v>34</v>
      </c>
      <c r="AL15" s="53">
        <f aca="true" t="shared" si="3" ref="AL15:AL26">SUM(AD15+AH15)</f>
        <v>0</v>
      </c>
      <c r="AM15" s="39"/>
      <c r="AN15" s="39"/>
      <c r="AO15" s="24" t="s">
        <v>34</v>
      </c>
    </row>
    <row r="16" spans="1:41" ht="24.75" customHeight="1">
      <c r="A16" s="11"/>
      <c r="B16" s="12"/>
      <c r="C16" s="12"/>
      <c r="D16" s="12"/>
      <c r="E16" s="13"/>
      <c r="F16" s="14"/>
      <c r="G16" s="94" t="s">
        <v>35</v>
      </c>
      <c r="H16" s="94"/>
      <c r="I16" s="94"/>
      <c r="J16" s="94"/>
      <c r="K16" s="94"/>
      <c r="L16" s="94"/>
      <c r="M16" s="94"/>
      <c r="N16" s="94"/>
      <c r="O16" s="92"/>
      <c r="P16" s="93"/>
      <c r="Q16" s="93"/>
      <c r="R16" s="31" t="s">
        <v>33</v>
      </c>
      <c r="S16" s="90"/>
      <c r="T16" s="91"/>
      <c r="U16" s="91"/>
      <c r="V16" s="32" t="s">
        <v>33</v>
      </c>
      <c r="W16" s="88">
        <f t="shared" si="0"/>
        <v>0</v>
      </c>
      <c r="X16" s="89"/>
      <c r="Y16" s="89"/>
      <c r="Z16" s="32" t="s">
        <v>33</v>
      </c>
      <c r="AA16" s="52">
        <v>10</v>
      </c>
      <c r="AB16" s="52"/>
      <c r="AC16" s="52"/>
      <c r="AD16" s="80">
        <f t="shared" si="1"/>
        <v>0</v>
      </c>
      <c r="AE16" s="66"/>
      <c r="AF16" s="66"/>
      <c r="AG16" s="33" t="s">
        <v>34</v>
      </c>
      <c r="AH16" s="66">
        <f t="shared" si="2"/>
        <v>0</v>
      </c>
      <c r="AI16" s="66"/>
      <c r="AJ16" s="66"/>
      <c r="AK16" s="34" t="s">
        <v>34</v>
      </c>
      <c r="AL16" s="53">
        <f t="shared" si="3"/>
        <v>0</v>
      </c>
      <c r="AM16" s="39"/>
      <c r="AN16" s="39"/>
      <c r="AO16" s="24" t="s">
        <v>34</v>
      </c>
    </row>
    <row r="17" spans="1:41" ht="24.75" customHeight="1">
      <c r="A17" s="11"/>
      <c r="B17" s="12"/>
      <c r="C17" s="12"/>
      <c r="D17" s="12"/>
      <c r="E17" s="13"/>
      <c r="F17" s="14"/>
      <c r="G17" s="9" t="s">
        <v>36</v>
      </c>
      <c r="H17" s="9"/>
      <c r="I17" s="9"/>
      <c r="J17" s="9"/>
      <c r="K17" s="9"/>
      <c r="L17" s="9"/>
      <c r="M17" s="9"/>
      <c r="N17" s="9"/>
      <c r="O17" s="92"/>
      <c r="P17" s="93"/>
      <c r="Q17" s="93"/>
      <c r="R17" s="31" t="s">
        <v>33</v>
      </c>
      <c r="S17" s="90"/>
      <c r="T17" s="91"/>
      <c r="U17" s="91"/>
      <c r="V17" s="32" t="s">
        <v>33</v>
      </c>
      <c r="W17" s="88">
        <f t="shared" si="0"/>
        <v>0</v>
      </c>
      <c r="X17" s="89"/>
      <c r="Y17" s="89"/>
      <c r="Z17" s="32" t="s">
        <v>33</v>
      </c>
      <c r="AA17" s="52">
        <v>8</v>
      </c>
      <c r="AB17" s="52"/>
      <c r="AC17" s="52"/>
      <c r="AD17" s="80">
        <f t="shared" si="1"/>
        <v>0</v>
      </c>
      <c r="AE17" s="66"/>
      <c r="AF17" s="66"/>
      <c r="AG17" s="33" t="s">
        <v>34</v>
      </c>
      <c r="AH17" s="66">
        <f t="shared" si="2"/>
        <v>0</v>
      </c>
      <c r="AI17" s="66"/>
      <c r="AJ17" s="66"/>
      <c r="AK17" s="34" t="s">
        <v>34</v>
      </c>
      <c r="AL17" s="53">
        <f t="shared" si="3"/>
        <v>0</v>
      </c>
      <c r="AM17" s="39"/>
      <c r="AN17" s="39"/>
      <c r="AO17" s="24" t="s">
        <v>34</v>
      </c>
    </row>
    <row r="18" spans="1:41" ht="24.75" customHeight="1">
      <c r="A18" s="11"/>
      <c r="B18" s="12"/>
      <c r="C18" s="12"/>
      <c r="D18" s="12"/>
      <c r="E18" s="13"/>
      <c r="F18" s="14"/>
      <c r="G18" s="9" t="s">
        <v>37</v>
      </c>
      <c r="H18" s="9"/>
      <c r="I18" s="9"/>
      <c r="J18" s="9"/>
      <c r="K18" s="9"/>
      <c r="L18" s="9"/>
      <c r="M18" s="9"/>
      <c r="N18" s="9"/>
      <c r="O18" s="92"/>
      <c r="P18" s="93"/>
      <c r="Q18" s="93"/>
      <c r="R18" s="31" t="s">
        <v>33</v>
      </c>
      <c r="S18" s="90"/>
      <c r="T18" s="91"/>
      <c r="U18" s="91"/>
      <c r="V18" s="32" t="s">
        <v>33</v>
      </c>
      <c r="W18" s="88">
        <f t="shared" si="0"/>
        <v>0</v>
      </c>
      <c r="X18" s="89"/>
      <c r="Y18" s="89"/>
      <c r="Z18" s="32" t="s">
        <v>33</v>
      </c>
      <c r="AA18" s="52">
        <v>5</v>
      </c>
      <c r="AB18" s="52"/>
      <c r="AC18" s="52"/>
      <c r="AD18" s="80">
        <f t="shared" si="1"/>
        <v>0</v>
      </c>
      <c r="AE18" s="66"/>
      <c r="AF18" s="66"/>
      <c r="AG18" s="33" t="s">
        <v>34</v>
      </c>
      <c r="AH18" s="66">
        <f t="shared" si="2"/>
        <v>0</v>
      </c>
      <c r="AI18" s="66"/>
      <c r="AJ18" s="66"/>
      <c r="AK18" s="34" t="s">
        <v>34</v>
      </c>
      <c r="AL18" s="53">
        <f t="shared" si="3"/>
        <v>0</v>
      </c>
      <c r="AM18" s="39"/>
      <c r="AN18" s="39"/>
      <c r="AO18" s="24" t="s">
        <v>34</v>
      </c>
    </row>
    <row r="19" spans="1:41" ht="24.75" customHeight="1">
      <c r="A19" s="11"/>
      <c r="B19" s="12"/>
      <c r="C19" s="12"/>
      <c r="D19" s="12"/>
      <c r="E19" s="13"/>
      <c r="F19" s="14"/>
      <c r="G19" s="9" t="s">
        <v>38</v>
      </c>
      <c r="H19" s="9"/>
      <c r="I19" s="9"/>
      <c r="J19" s="9"/>
      <c r="K19" s="9"/>
      <c r="L19" s="9"/>
      <c r="M19" s="9"/>
      <c r="N19" s="9"/>
      <c r="O19" s="92"/>
      <c r="P19" s="93"/>
      <c r="Q19" s="93"/>
      <c r="R19" s="31" t="s">
        <v>33</v>
      </c>
      <c r="S19" s="90"/>
      <c r="T19" s="91"/>
      <c r="U19" s="91"/>
      <c r="V19" s="32" t="s">
        <v>33</v>
      </c>
      <c r="W19" s="88">
        <f t="shared" si="0"/>
        <v>0</v>
      </c>
      <c r="X19" s="89"/>
      <c r="Y19" s="89"/>
      <c r="Z19" s="32" t="s">
        <v>33</v>
      </c>
      <c r="AA19" s="52">
        <v>1</v>
      </c>
      <c r="AB19" s="52"/>
      <c r="AC19" s="52"/>
      <c r="AD19" s="80">
        <f t="shared" si="1"/>
        <v>0</v>
      </c>
      <c r="AE19" s="66"/>
      <c r="AF19" s="66"/>
      <c r="AG19" s="33" t="s">
        <v>34</v>
      </c>
      <c r="AH19" s="66">
        <f t="shared" si="2"/>
        <v>0</v>
      </c>
      <c r="AI19" s="66"/>
      <c r="AJ19" s="66"/>
      <c r="AK19" s="34" t="s">
        <v>34</v>
      </c>
      <c r="AL19" s="53">
        <f t="shared" si="3"/>
        <v>0</v>
      </c>
      <c r="AM19" s="39"/>
      <c r="AN19" s="39"/>
      <c r="AO19" s="24" t="s">
        <v>34</v>
      </c>
    </row>
    <row r="20" spans="1:41" ht="24.75" customHeight="1">
      <c r="A20" s="11"/>
      <c r="B20" s="12"/>
      <c r="C20" s="12"/>
      <c r="D20" s="12"/>
      <c r="E20" s="13"/>
      <c r="F20" s="14"/>
      <c r="G20" s="94" t="s">
        <v>39</v>
      </c>
      <c r="H20" s="94"/>
      <c r="I20" s="94"/>
      <c r="J20" s="94"/>
      <c r="K20" s="94"/>
      <c r="L20" s="94"/>
      <c r="M20" s="94"/>
      <c r="N20" s="94"/>
      <c r="O20" s="92"/>
      <c r="P20" s="93"/>
      <c r="Q20" s="93"/>
      <c r="R20" s="31" t="s">
        <v>40</v>
      </c>
      <c r="S20" s="90"/>
      <c r="T20" s="91"/>
      <c r="U20" s="91"/>
      <c r="V20" s="32" t="s">
        <v>40</v>
      </c>
      <c r="W20" s="88">
        <f t="shared" si="0"/>
        <v>0</v>
      </c>
      <c r="X20" s="89"/>
      <c r="Y20" s="89"/>
      <c r="Z20" s="32" t="s">
        <v>40</v>
      </c>
      <c r="AA20" s="52">
        <v>0.5</v>
      </c>
      <c r="AB20" s="52"/>
      <c r="AC20" s="52"/>
      <c r="AD20" s="81">
        <f t="shared" si="1"/>
        <v>0</v>
      </c>
      <c r="AE20" s="55"/>
      <c r="AF20" s="55"/>
      <c r="AG20" s="35" t="s">
        <v>34</v>
      </c>
      <c r="AH20" s="55">
        <f t="shared" si="2"/>
        <v>0</v>
      </c>
      <c r="AI20" s="55"/>
      <c r="AJ20" s="55"/>
      <c r="AK20" s="36" t="s">
        <v>34</v>
      </c>
      <c r="AL20" s="44">
        <f t="shared" si="3"/>
        <v>0</v>
      </c>
      <c r="AM20" s="54"/>
      <c r="AN20" s="54"/>
      <c r="AO20" s="24" t="s">
        <v>34</v>
      </c>
    </row>
    <row r="21" spans="1:41" ht="24.75" customHeight="1">
      <c r="A21" s="11"/>
      <c r="B21" s="12"/>
      <c r="C21" s="12"/>
      <c r="D21" s="12"/>
      <c r="E21" s="13"/>
      <c r="F21" s="14"/>
      <c r="G21" s="94" t="s">
        <v>41</v>
      </c>
      <c r="H21" s="94"/>
      <c r="I21" s="94"/>
      <c r="J21" s="94"/>
      <c r="K21" s="94"/>
      <c r="L21" s="94"/>
      <c r="M21" s="94"/>
      <c r="N21" s="94"/>
      <c r="O21" s="62"/>
      <c r="P21" s="63"/>
      <c r="Q21" s="63"/>
      <c r="R21" s="32" t="s">
        <v>42</v>
      </c>
      <c r="S21" s="60"/>
      <c r="T21" s="61"/>
      <c r="U21" s="61"/>
      <c r="V21" s="32" t="s">
        <v>42</v>
      </c>
      <c r="W21" s="42">
        <f t="shared" si="0"/>
        <v>0</v>
      </c>
      <c r="X21" s="43"/>
      <c r="Y21" s="43"/>
      <c r="Z21" s="32" t="s">
        <v>42</v>
      </c>
      <c r="AA21" s="52">
        <v>3</v>
      </c>
      <c r="AB21" s="52"/>
      <c r="AC21" s="52"/>
      <c r="AD21" s="79">
        <f t="shared" si="1"/>
        <v>0</v>
      </c>
      <c r="AE21" s="52"/>
      <c r="AF21" s="52"/>
      <c r="AG21" s="32" t="s">
        <v>43</v>
      </c>
      <c r="AH21" s="52">
        <f t="shared" si="2"/>
        <v>0</v>
      </c>
      <c r="AI21" s="52"/>
      <c r="AJ21" s="52"/>
      <c r="AK21" s="37" t="s">
        <v>43</v>
      </c>
      <c r="AL21" s="50">
        <f t="shared" si="3"/>
        <v>0</v>
      </c>
      <c r="AM21" s="51"/>
      <c r="AN21" s="51"/>
      <c r="AO21" s="24" t="s">
        <v>43</v>
      </c>
    </row>
    <row r="22" spans="1:41" ht="24.75" customHeight="1">
      <c r="A22" s="11"/>
      <c r="B22" s="12"/>
      <c r="C22" s="12"/>
      <c r="D22" s="12"/>
      <c r="E22" s="13"/>
      <c r="F22" s="14"/>
      <c r="G22" s="94" t="s">
        <v>44</v>
      </c>
      <c r="H22" s="94"/>
      <c r="I22" s="94"/>
      <c r="J22" s="94"/>
      <c r="K22" s="94"/>
      <c r="L22" s="94"/>
      <c r="M22" s="94"/>
      <c r="N22" s="94"/>
      <c r="O22" s="62"/>
      <c r="P22" s="63"/>
      <c r="Q22" s="63"/>
      <c r="R22" s="32" t="s">
        <v>42</v>
      </c>
      <c r="S22" s="60"/>
      <c r="T22" s="61"/>
      <c r="U22" s="61"/>
      <c r="V22" s="32" t="s">
        <v>42</v>
      </c>
      <c r="W22" s="42">
        <f t="shared" si="0"/>
        <v>0</v>
      </c>
      <c r="X22" s="43"/>
      <c r="Y22" s="43"/>
      <c r="Z22" s="32" t="s">
        <v>42</v>
      </c>
      <c r="AA22" s="52">
        <v>1</v>
      </c>
      <c r="AB22" s="52"/>
      <c r="AC22" s="52"/>
      <c r="AD22" s="79">
        <f t="shared" si="1"/>
        <v>0</v>
      </c>
      <c r="AE22" s="52"/>
      <c r="AF22" s="52"/>
      <c r="AG22" s="32" t="s">
        <v>43</v>
      </c>
      <c r="AH22" s="52">
        <f t="shared" si="2"/>
        <v>0</v>
      </c>
      <c r="AI22" s="52"/>
      <c r="AJ22" s="52"/>
      <c r="AK22" s="37" t="s">
        <v>43</v>
      </c>
      <c r="AL22" s="50">
        <f t="shared" si="3"/>
        <v>0</v>
      </c>
      <c r="AM22" s="51"/>
      <c r="AN22" s="51"/>
      <c r="AO22" s="24" t="s">
        <v>43</v>
      </c>
    </row>
    <row r="23" spans="1:41" ht="24.75" customHeight="1">
      <c r="A23" s="11"/>
      <c r="B23" s="12"/>
      <c r="C23" s="12"/>
      <c r="D23" s="12"/>
      <c r="E23" s="13"/>
      <c r="F23" s="14"/>
      <c r="G23" s="94" t="s">
        <v>45</v>
      </c>
      <c r="H23" s="94"/>
      <c r="I23" s="94"/>
      <c r="J23" s="94"/>
      <c r="K23" s="94"/>
      <c r="L23" s="94"/>
      <c r="M23" s="94"/>
      <c r="N23" s="94"/>
      <c r="O23" s="62"/>
      <c r="P23" s="63"/>
      <c r="Q23" s="63"/>
      <c r="R23" s="32" t="s">
        <v>46</v>
      </c>
      <c r="S23" s="60"/>
      <c r="T23" s="61"/>
      <c r="U23" s="61"/>
      <c r="V23" s="32" t="s">
        <v>46</v>
      </c>
      <c r="W23" s="42">
        <f t="shared" si="0"/>
        <v>0</v>
      </c>
      <c r="X23" s="43"/>
      <c r="Y23" s="43"/>
      <c r="Z23" s="32" t="s">
        <v>46</v>
      </c>
      <c r="AA23" s="52">
        <v>0.2</v>
      </c>
      <c r="AB23" s="52"/>
      <c r="AC23" s="52"/>
      <c r="AD23" s="79">
        <f t="shared" si="1"/>
        <v>0</v>
      </c>
      <c r="AE23" s="52"/>
      <c r="AF23" s="52"/>
      <c r="AG23" s="32" t="s">
        <v>46</v>
      </c>
      <c r="AH23" s="52">
        <f t="shared" si="2"/>
        <v>0</v>
      </c>
      <c r="AI23" s="52"/>
      <c r="AJ23" s="52"/>
      <c r="AK23" s="37" t="s">
        <v>46</v>
      </c>
      <c r="AL23" s="50">
        <f t="shared" si="3"/>
        <v>0</v>
      </c>
      <c r="AM23" s="51"/>
      <c r="AN23" s="51"/>
      <c r="AO23" s="24" t="s">
        <v>46</v>
      </c>
    </row>
    <row r="24" spans="1:41" ht="24.75" customHeight="1">
      <c r="A24" s="11"/>
      <c r="B24" s="12"/>
      <c r="C24" s="12"/>
      <c r="D24" s="12"/>
      <c r="E24" s="13"/>
      <c r="F24" s="25"/>
      <c r="G24" s="95" t="s">
        <v>47</v>
      </c>
      <c r="H24" s="95"/>
      <c r="I24" s="95"/>
      <c r="J24" s="95"/>
      <c r="K24" s="95"/>
      <c r="L24" s="95"/>
      <c r="M24" s="95"/>
      <c r="N24" s="96"/>
      <c r="O24" s="62"/>
      <c r="P24" s="63"/>
      <c r="Q24" s="63"/>
      <c r="R24" s="32" t="s">
        <v>48</v>
      </c>
      <c r="S24" s="60"/>
      <c r="T24" s="61"/>
      <c r="U24" s="61"/>
      <c r="V24" s="32" t="s">
        <v>48</v>
      </c>
      <c r="W24" s="42">
        <f t="shared" si="0"/>
        <v>0</v>
      </c>
      <c r="X24" s="43"/>
      <c r="Y24" s="43"/>
      <c r="Z24" s="32" t="s">
        <v>48</v>
      </c>
      <c r="AA24" s="52">
        <v>0.2</v>
      </c>
      <c r="AB24" s="52"/>
      <c r="AC24" s="52"/>
      <c r="AD24" s="79">
        <f t="shared" si="1"/>
        <v>0</v>
      </c>
      <c r="AE24" s="52"/>
      <c r="AF24" s="52"/>
      <c r="AG24" s="32" t="s">
        <v>48</v>
      </c>
      <c r="AH24" s="52">
        <f t="shared" si="2"/>
        <v>0</v>
      </c>
      <c r="AI24" s="52"/>
      <c r="AJ24" s="52"/>
      <c r="AK24" s="37" t="s">
        <v>48</v>
      </c>
      <c r="AL24" s="50">
        <f t="shared" si="3"/>
        <v>0</v>
      </c>
      <c r="AM24" s="51"/>
      <c r="AN24" s="51"/>
      <c r="AO24" s="24" t="s">
        <v>48</v>
      </c>
    </row>
    <row r="25" spans="1:41" ht="24.75" customHeight="1">
      <c r="A25" s="11"/>
      <c r="B25" s="12"/>
      <c r="C25" s="12"/>
      <c r="D25" s="12"/>
      <c r="E25" s="13"/>
      <c r="F25" s="14"/>
      <c r="G25" s="94" t="s">
        <v>49</v>
      </c>
      <c r="H25" s="94"/>
      <c r="I25" s="94"/>
      <c r="J25" s="94"/>
      <c r="K25" s="94"/>
      <c r="L25" s="94"/>
      <c r="M25" s="94"/>
      <c r="N25" s="94"/>
      <c r="O25" s="62"/>
      <c r="P25" s="63"/>
      <c r="Q25" s="63"/>
      <c r="R25" s="32" t="s">
        <v>34</v>
      </c>
      <c r="S25" s="60"/>
      <c r="T25" s="61"/>
      <c r="U25" s="61"/>
      <c r="V25" s="32" t="s">
        <v>34</v>
      </c>
      <c r="W25" s="42">
        <f t="shared" si="0"/>
        <v>0</v>
      </c>
      <c r="X25" s="43"/>
      <c r="Y25" s="43"/>
      <c r="Z25" s="32" t="s">
        <v>34</v>
      </c>
      <c r="AA25" s="52">
        <v>0.5</v>
      </c>
      <c r="AB25" s="52"/>
      <c r="AC25" s="52"/>
      <c r="AD25" s="79">
        <f t="shared" si="1"/>
        <v>0</v>
      </c>
      <c r="AE25" s="52"/>
      <c r="AF25" s="52"/>
      <c r="AG25" s="32" t="s">
        <v>34</v>
      </c>
      <c r="AH25" s="52">
        <f t="shared" si="2"/>
        <v>0</v>
      </c>
      <c r="AI25" s="52"/>
      <c r="AJ25" s="52"/>
      <c r="AK25" s="37" t="s">
        <v>34</v>
      </c>
      <c r="AL25" s="50">
        <f t="shared" si="3"/>
        <v>0</v>
      </c>
      <c r="AM25" s="51"/>
      <c r="AN25" s="51"/>
      <c r="AO25" s="24" t="s">
        <v>34</v>
      </c>
    </row>
    <row r="26" spans="1:41" ht="24.75" customHeight="1">
      <c r="A26" s="11"/>
      <c r="B26" s="12"/>
      <c r="C26" s="12"/>
      <c r="D26" s="12"/>
      <c r="E26" s="13"/>
      <c r="F26" s="14"/>
      <c r="G26" s="94" t="s">
        <v>50</v>
      </c>
      <c r="H26" s="94"/>
      <c r="I26" s="94"/>
      <c r="J26" s="94"/>
      <c r="K26" s="94"/>
      <c r="L26" s="94"/>
      <c r="M26" s="94"/>
      <c r="N26" s="94"/>
      <c r="O26" s="62"/>
      <c r="P26" s="63"/>
      <c r="Q26" s="63"/>
      <c r="R26" s="32" t="s">
        <v>48</v>
      </c>
      <c r="S26" s="60"/>
      <c r="T26" s="61"/>
      <c r="U26" s="61"/>
      <c r="V26" s="32" t="s">
        <v>48</v>
      </c>
      <c r="W26" s="42">
        <f t="shared" si="0"/>
        <v>0</v>
      </c>
      <c r="X26" s="43"/>
      <c r="Y26" s="43"/>
      <c r="Z26" s="32" t="s">
        <v>48</v>
      </c>
      <c r="AA26" s="52">
        <v>0.2</v>
      </c>
      <c r="AB26" s="52"/>
      <c r="AC26" s="52"/>
      <c r="AD26" s="79">
        <f t="shared" si="1"/>
        <v>0</v>
      </c>
      <c r="AE26" s="52"/>
      <c r="AF26" s="52"/>
      <c r="AG26" s="32" t="s">
        <v>48</v>
      </c>
      <c r="AH26" s="52">
        <f t="shared" si="2"/>
        <v>0</v>
      </c>
      <c r="AI26" s="52"/>
      <c r="AJ26" s="52"/>
      <c r="AK26" s="37" t="s">
        <v>48</v>
      </c>
      <c r="AL26" s="50">
        <f t="shared" si="3"/>
        <v>0</v>
      </c>
      <c r="AM26" s="51"/>
      <c r="AN26" s="51"/>
      <c r="AO26" s="24" t="s">
        <v>48</v>
      </c>
    </row>
    <row r="27" spans="1:41" ht="24.75" customHeight="1">
      <c r="A27" s="11"/>
      <c r="B27" s="12"/>
      <c r="C27" s="12"/>
      <c r="D27" s="12"/>
      <c r="E27" s="13"/>
      <c r="F27" s="14"/>
      <c r="G27" s="56" t="s">
        <v>51</v>
      </c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7"/>
      <c r="AL27" s="58">
        <f>SUM(AL15:AN26)</f>
        <v>0</v>
      </c>
      <c r="AM27" s="59"/>
      <c r="AN27" s="59"/>
      <c r="AO27" s="10" t="s">
        <v>48</v>
      </c>
    </row>
    <row r="28" spans="1:46" ht="24.75" customHeight="1">
      <c r="A28" s="15"/>
      <c r="B28" s="16"/>
      <c r="C28" s="16"/>
      <c r="D28" s="16"/>
      <c r="E28" s="17"/>
      <c r="F28" s="14"/>
      <c r="G28" s="77" t="s">
        <v>52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56">
        <f>SUM(AL27)</f>
        <v>0</v>
      </c>
      <c r="U28" s="56"/>
      <c r="V28" s="56"/>
      <c r="W28" s="56"/>
      <c r="X28" s="56"/>
      <c r="Y28" s="56"/>
      <c r="Z28" s="22" t="s">
        <v>53</v>
      </c>
      <c r="AA28" s="78">
        <f>SUM(N30)</f>
        <v>0</v>
      </c>
      <c r="AB28" s="78"/>
      <c r="AC28" s="78"/>
      <c r="AD28" s="78"/>
      <c r="AE28" s="78"/>
      <c r="AF28" s="78"/>
      <c r="AG28" s="22" t="s">
        <v>54</v>
      </c>
      <c r="AH28" s="56">
        <v>100</v>
      </c>
      <c r="AI28" s="56"/>
      <c r="AJ28" s="9"/>
      <c r="AK28" s="10"/>
      <c r="AL28" s="75" t="e">
        <f>ROUNDDOWN(AL27/N30*100,2)</f>
        <v>#DIV/0!</v>
      </c>
      <c r="AM28" s="76"/>
      <c r="AN28" s="76"/>
      <c r="AO28" s="10" t="s">
        <v>55</v>
      </c>
      <c r="AR28" s="45"/>
      <c r="AS28" s="45"/>
      <c r="AT28" s="45"/>
    </row>
    <row r="29" spans="1:41" ht="24.75" customHeight="1">
      <c r="A29" s="68" t="s">
        <v>56</v>
      </c>
      <c r="B29" s="46"/>
      <c r="C29" s="46"/>
      <c r="D29" s="46"/>
      <c r="E29" s="47"/>
      <c r="F29" s="1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26"/>
    </row>
    <row r="30" spans="1:41" ht="24.75" customHeight="1">
      <c r="A30" s="69"/>
      <c r="B30" s="70"/>
      <c r="C30" s="70"/>
      <c r="D30" s="70"/>
      <c r="E30" s="71"/>
      <c r="F30" s="11"/>
      <c r="G30" s="73" t="s">
        <v>57</v>
      </c>
      <c r="H30" s="73"/>
      <c r="I30" s="73"/>
      <c r="J30" s="73"/>
      <c r="K30" s="73"/>
      <c r="L30" s="73"/>
      <c r="M30" s="30"/>
      <c r="N30" s="74"/>
      <c r="O30" s="74"/>
      <c r="P30" s="74"/>
      <c r="Q30" s="74"/>
      <c r="R30" s="74"/>
      <c r="S30" s="74"/>
      <c r="T30" s="74"/>
      <c r="U30" s="29" t="s">
        <v>64</v>
      </c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8"/>
    </row>
    <row r="31" spans="1:41" ht="24.75" customHeight="1">
      <c r="A31" s="72"/>
      <c r="B31" s="48"/>
      <c r="C31" s="48"/>
      <c r="D31" s="48"/>
      <c r="E31" s="49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7"/>
    </row>
    <row r="33" spans="2:5" ht="24.75" customHeight="1">
      <c r="B33" s="2" t="s">
        <v>58</v>
      </c>
      <c r="C33" s="2">
        <v>1</v>
      </c>
      <c r="E33" s="2" t="s">
        <v>59</v>
      </c>
    </row>
    <row r="34" ht="8.25" customHeight="1"/>
    <row r="35" spans="3:5" ht="24.75" customHeight="1">
      <c r="C35" s="2">
        <v>2</v>
      </c>
      <c r="E35" s="2" t="s">
        <v>60</v>
      </c>
    </row>
    <row r="36" ht="24.75" customHeight="1">
      <c r="E36" s="2" t="s">
        <v>61</v>
      </c>
    </row>
    <row r="37" ht="8.25" customHeight="1"/>
    <row r="38" spans="2:5" ht="24.75" customHeight="1">
      <c r="B38" s="2" t="s">
        <v>62</v>
      </c>
      <c r="E38" s="2" t="s">
        <v>63</v>
      </c>
    </row>
  </sheetData>
  <mergeCells count="138">
    <mergeCell ref="A2:C2"/>
    <mergeCell ref="A11:E11"/>
    <mergeCell ref="A7:E7"/>
    <mergeCell ref="A8:E8"/>
    <mergeCell ref="A3:AO4"/>
    <mergeCell ref="AH9:AN9"/>
    <mergeCell ref="AH10:AN10"/>
    <mergeCell ref="AH11:AN11"/>
    <mergeCell ref="A5:E6"/>
    <mergeCell ref="A13:E13"/>
    <mergeCell ref="A14:E14"/>
    <mergeCell ref="A15:E15"/>
    <mergeCell ref="G13:N14"/>
    <mergeCell ref="G15:N15"/>
    <mergeCell ref="G16:N16"/>
    <mergeCell ref="G11:K11"/>
    <mergeCell ref="G7:K7"/>
    <mergeCell ref="G8:K8"/>
    <mergeCell ref="G9:K9"/>
    <mergeCell ref="G10:K10"/>
    <mergeCell ref="G12:K12"/>
    <mergeCell ref="G23:N23"/>
    <mergeCell ref="G25:N25"/>
    <mergeCell ref="G26:N26"/>
    <mergeCell ref="G20:N20"/>
    <mergeCell ref="G21:N21"/>
    <mergeCell ref="G22:N22"/>
    <mergeCell ref="G24:N24"/>
    <mergeCell ref="W14:Z14"/>
    <mergeCell ref="O13:Z13"/>
    <mergeCell ref="O15:Q15"/>
    <mergeCell ref="O16:Q16"/>
    <mergeCell ref="W15:Y15"/>
    <mergeCell ref="W16:Y16"/>
    <mergeCell ref="O14:R14"/>
    <mergeCell ref="S14:V14"/>
    <mergeCell ref="O22:Q22"/>
    <mergeCell ref="O23:Q23"/>
    <mergeCell ref="O24:Q24"/>
    <mergeCell ref="O17:Q17"/>
    <mergeCell ref="O18:Q18"/>
    <mergeCell ref="O19:Q19"/>
    <mergeCell ref="O20:Q20"/>
    <mergeCell ref="O26:Q26"/>
    <mergeCell ref="S15:U15"/>
    <mergeCell ref="S16:U16"/>
    <mergeCell ref="S17:U17"/>
    <mergeCell ref="S18:U18"/>
    <mergeCell ref="S19:U19"/>
    <mergeCell ref="S20:U20"/>
    <mergeCell ref="S21:U21"/>
    <mergeCell ref="S22:U22"/>
    <mergeCell ref="O21:Q21"/>
    <mergeCell ref="W17:Y17"/>
    <mergeCell ref="W18:Y18"/>
    <mergeCell ref="W19:Y19"/>
    <mergeCell ref="W20:Y20"/>
    <mergeCell ref="AA18:AC18"/>
    <mergeCell ref="AA19:AC19"/>
    <mergeCell ref="AA20:AC20"/>
    <mergeCell ref="AA21:AC21"/>
    <mergeCell ref="AA13:AC14"/>
    <mergeCell ref="AA15:AC15"/>
    <mergeCell ref="AA16:AC16"/>
    <mergeCell ref="AA17:AC17"/>
    <mergeCell ref="AD13:AK13"/>
    <mergeCell ref="AD17:AF17"/>
    <mergeCell ref="AD15:AF15"/>
    <mergeCell ref="AD16:AF16"/>
    <mergeCell ref="AH15:AJ15"/>
    <mergeCell ref="AH16:AJ16"/>
    <mergeCell ref="AH21:AJ21"/>
    <mergeCell ref="AH24:AJ24"/>
    <mergeCell ref="AD14:AG14"/>
    <mergeCell ref="AH14:AK14"/>
    <mergeCell ref="AD18:AF18"/>
    <mergeCell ref="AD19:AF19"/>
    <mergeCell ref="AD20:AF20"/>
    <mergeCell ref="AD21:AF21"/>
    <mergeCell ref="AD26:AF26"/>
    <mergeCell ref="AA26:AC26"/>
    <mergeCell ref="AA22:AC22"/>
    <mergeCell ref="AA23:AC23"/>
    <mergeCell ref="AA24:AC24"/>
    <mergeCell ref="AA25:AC25"/>
    <mergeCell ref="AD23:AF23"/>
    <mergeCell ref="AD24:AF24"/>
    <mergeCell ref="AD25:AF25"/>
    <mergeCell ref="AD22:AF22"/>
    <mergeCell ref="A29:E31"/>
    <mergeCell ref="G30:L30"/>
    <mergeCell ref="N30:T30"/>
    <mergeCell ref="AL28:AN28"/>
    <mergeCell ref="AH28:AI28"/>
    <mergeCell ref="G28:S28"/>
    <mergeCell ref="T28:Y28"/>
    <mergeCell ref="AA28:AF28"/>
    <mergeCell ref="AE29:AN29"/>
    <mergeCell ref="O25:Q25"/>
    <mergeCell ref="AH12:AN12"/>
    <mergeCell ref="AL17:AN17"/>
    <mergeCell ref="AL18:AN18"/>
    <mergeCell ref="AL19:AN19"/>
    <mergeCell ref="AH17:AJ17"/>
    <mergeCell ref="AH18:AJ18"/>
    <mergeCell ref="AH19:AJ19"/>
    <mergeCell ref="AL13:AO13"/>
    <mergeCell ref="AL14:AO14"/>
    <mergeCell ref="W24:Y24"/>
    <mergeCell ref="G27:AK27"/>
    <mergeCell ref="AL27:AN27"/>
    <mergeCell ref="AL23:AN23"/>
    <mergeCell ref="W25:Y25"/>
    <mergeCell ref="W26:Y26"/>
    <mergeCell ref="S23:U23"/>
    <mergeCell ref="S24:U24"/>
    <mergeCell ref="S25:U25"/>
    <mergeCell ref="S26:U26"/>
    <mergeCell ref="W21:Y21"/>
    <mergeCell ref="W22:Y22"/>
    <mergeCell ref="W23:Y23"/>
    <mergeCell ref="AL16:AN16"/>
    <mergeCell ref="AL20:AN20"/>
    <mergeCell ref="AL21:AN21"/>
    <mergeCell ref="AL22:AN22"/>
    <mergeCell ref="AH22:AJ22"/>
    <mergeCell ref="AH23:AJ23"/>
    <mergeCell ref="AH20:AJ20"/>
    <mergeCell ref="AR28:AT28"/>
    <mergeCell ref="G5:AO6"/>
    <mergeCell ref="AL24:AN24"/>
    <mergeCell ref="AL25:AN25"/>
    <mergeCell ref="AL26:AN26"/>
    <mergeCell ref="AH25:AJ25"/>
    <mergeCell ref="AH26:AJ26"/>
    <mergeCell ref="AL15:AN15"/>
    <mergeCell ref="AH7:AN7"/>
    <mergeCell ref="AH8:AN8"/>
  </mergeCells>
  <printOptions/>
  <pageMargins left="0.7874015748031497" right="0.3937007874015748" top="0.3937007874015748" bottom="0.3937007874015748" header="0.5118110236220472" footer="0.5118110236220472"/>
  <pageSetup errors="blank" horizontalDpi="1200" verticalDpi="1200" orientation="portrait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2010-03-25T00:37:43Z</cp:lastPrinted>
  <dcterms:created xsi:type="dcterms:W3CDTF">2008-07-08T02:19:50Z</dcterms:created>
  <dcterms:modified xsi:type="dcterms:W3CDTF">2010-03-25T00:45:11Z</dcterms:modified>
  <cp:category/>
  <cp:version/>
  <cp:contentType/>
  <cp:contentStatus/>
</cp:coreProperties>
</file>